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ksyos-my.sharepoint.com/personal/c_busropan_ksyos_nl/Documents/Bureaublad/PASSANTTARIEVEN 2023/"/>
    </mc:Choice>
  </mc:AlternateContent>
  <xr:revisionPtr revIDLastSave="10" documentId="8_{BACD1D14-9A92-4A54-9F5E-7C98B7C5579B}" xr6:coauthVersionLast="47" xr6:coauthVersionMax="47" xr10:uidLastSave="{1ADF16E5-EDE4-4097-86D9-20E33EB43CEA}"/>
  <bookViews>
    <workbookView xWindow="28680" yWindow="-120" windowWidth="29040" windowHeight="15720" firstSheet="1" activeTab="1" xr2:uid="{00000000-000D-0000-FFFF-FFFF00000000}"/>
  </bookViews>
  <sheets>
    <sheet name="ZV's 2021" sheetId="3" r:id="rId1"/>
    <sheet name="Passantentarieven 2022" sheetId="11" r:id="rId2"/>
    <sheet name="Sheet2" sheetId="13" r:id="rId3"/>
  </sheets>
  <definedNames>
    <definedName name="_xlnm._FilterDatabase" localSheetId="1" hidden="1">'Passantentarieven 2022'!$A$1:$H$1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1" i="13" l="1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4" i="13"/>
  <c r="B3" i="13"/>
  <c r="B2" i="13"/>
</calcChain>
</file>

<file path=xl/sharedStrings.xml><?xml version="1.0" encoding="utf-8"?>
<sst xmlns="http://schemas.openxmlformats.org/spreadsheetml/2006/main" count="326" uniqueCount="143">
  <si>
    <t>Status d.d. 21-01-2021</t>
  </si>
  <si>
    <t>Inkoper</t>
  </si>
  <si>
    <t>Prijzen</t>
  </si>
  <si>
    <t>Volumes</t>
  </si>
  <si>
    <t>Plafond/voorstel</t>
  </si>
  <si>
    <t>Status Vecozo</t>
  </si>
  <si>
    <t>Contract getekend</t>
  </si>
  <si>
    <t>Declareren</t>
  </si>
  <si>
    <t>Finance-in</t>
  </si>
  <si>
    <t>Opmerkingen</t>
  </si>
  <si>
    <t>ZK - MKC's</t>
  </si>
  <si>
    <t>Danielle Visser</t>
  </si>
  <si>
    <t>in contract</t>
  </si>
  <si>
    <t>akkoord</t>
  </si>
  <si>
    <t>ja</t>
  </si>
  <si>
    <t>14-1 bericht ontvangen dat we kunnen declareren</t>
  </si>
  <si>
    <t>ZK - OVP's</t>
  </si>
  <si>
    <t>vecozo</t>
  </si>
  <si>
    <t>VGZ MKC's</t>
  </si>
  <si>
    <t>Tomas Gobbels</t>
  </si>
  <si>
    <r>
      <t xml:space="preserve">27-1 Bas gaf aan dat we per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-2 kunnen declareren</t>
    </r>
  </si>
  <si>
    <t>VGZ OVP's</t>
  </si>
  <si>
    <t>Bas Kaerts</t>
  </si>
  <si>
    <t>VGZ - GGZ</t>
  </si>
  <si>
    <t>nvt</t>
  </si>
  <si>
    <t>nee</t>
  </si>
  <si>
    <t>Arnoud Borst in the lead over wanneer we kunnen declareren</t>
  </si>
  <si>
    <t>CZ - MKC's</t>
  </si>
  <si>
    <t>Nathalie van Schoonhoven</t>
  </si>
  <si>
    <t>in addendum</t>
  </si>
  <si>
    <t>29-1 Nathalie mailde dat ze een nieuwe OVK maakt met juiste volumes, maar duurt wel even</t>
  </si>
  <si>
    <t>CZ - OVP's</t>
  </si>
  <si>
    <t>Michel Rouss</t>
  </si>
  <si>
    <t>27-1 akkoord op prijslijst in Vecozo en gevraagd waar contract blijft en of we 1-2 kunnen declareren</t>
  </si>
  <si>
    <t>CZ - GGZ</t>
  </si>
  <si>
    <t>16-12 contract getekend in Vecozo, Arnoud zoekt uit wanneer we kunnen declareren</t>
  </si>
  <si>
    <t>Menzis - MKC's</t>
  </si>
  <si>
    <t>Simone Maassen</t>
  </si>
  <si>
    <t>27-1 we kunnen declareren</t>
  </si>
  <si>
    <t>Menzis - OVP's</t>
  </si>
  <si>
    <t>18-1 gaf ze door dat we kunnen declareren</t>
  </si>
  <si>
    <t>Z&amp;Z MKC's</t>
  </si>
  <si>
    <t>Erik Kramer</t>
  </si>
  <si>
    <t>vrij</t>
  </si>
  <si>
    <t>11-1 alles klaar en declareren ook</t>
  </si>
  <si>
    <t>Z&amp;Z OVP's</t>
  </si>
  <si>
    <t>Natasja Blankert</t>
  </si>
  <si>
    <t>27-1 contract in Vecozo door mij getekend en gemaild wanneer we kunnen declareren en dat ik de prijslijst nog niet akkoord kan geven, zij gaf aan dat dat snel komt</t>
  </si>
  <si>
    <t>DSW - DBC's &amp; OVP's</t>
  </si>
  <si>
    <t>Florian</t>
  </si>
  <si>
    <t>1-2 prijslijst in Vecozo akkoord gegeven</t>
  </si>
  <si>
    <t>ONVZ MKC's</t>
  </si>
  <si>
    <t>Martijn Hoogstraten</t>
  </si>
  <si>
    <t>volgt ZK</t>
  </si>
  <si>
    <t>Volgt ZK, Lisanne volgverzoeken uitzetten</t>
  </si>
  <si>
    <t>ONVZ OVP's</t>
  </si>
  <si>
    <t>20 jan kunnen we declareren</t>
  </si>
  <si>
    <t>ASR - MKC's</t>
  </si>
  <si>
    <t>Dirk Jan Noorland</t>
  </si>
  <si>
    <t>in OVK</t>
  </si>
  <si>
    <t>27-1 gevraagd of we kunnen declareren, 18-1 contract getekend</t>
  </si>
  <si>
    <t>ASR - OVP's</t>
  </si>
  <si>
    <t>Caresq MKC's</t>
  </si>
  <si>
    <t>Erik Jan Visser</t>
  </si>
  <si>
    <t>Caresq OVP's</t>
  </si>
  <si>
    <t>27-1 bericht dat we kunnen declareren, 4-1 alles rond</t>
  </si>
  <si>
    <t>ENO - MKC's</t>
  </si>
  <si>
    <t>Stephne van Seventer</t>
  </si>
  <si>
    <t>ENO - OVP's</t>
  </si>
  <si>
    <t>20-1 bericht dat we 1-2 kunnen declareren</t>
  </si>
  <si>
    <t>Declaratiecode</t>
  </si>
  <si>
    <t>Omschrijving</t>
  </si>
  <si>
    <t>Zorgproduct</t>
  </si>
  <si>
    <t>Ksyos product</t>
  </si>
  <si>
    <t>039755</t>
  </si>
  <si>
    <t>OVPXXXXXX</t>
  </si>
  <si>
    <t>TCOH maak</t>
  </si>
  <si>
    <t>039757</t>
  </si>
  <si>
    <t>TCOH beoordeel</t>
  </si>
  <si>
    <t>039839</t>
  </si>
  <si>
    <t>TPO zonder</t>
  </si>
  <si>
    <t>039846</t>
  </si>
  <si>
    <t>TPO beoordeel</t>
  </si>
  <si>
    <t>039932</t>
  </si>
  <si>
    <t>TPO met</t>
  </si>
  <si>
    <t>039917</t>
  </si>
  <si>
    <t>Fundusfotografie in het kader van screening op diabetische retinopathie (overige aandoeningen van het netvlies, zie 039918).</t>
  </si>
  <si>
    <t>TFS</t>
  </si>
  <si>
    <t>192848</t>
  </si>
  <si>
    <t>TOO</t>
  </si>
  <si>
    <t>039813</t>
  </si>
  <si>
    <t>OrthO1</t>
  </si>
  <si>
    <t>039814</t>
  </si>
  <si>
    <t>OrthO2</t>
  </si>
  <si>
    <t>DBC</t>
  </si>
  <si>
    <t>DBC-x</t>
  </si>
  <si>
    <t>15B603</t>
  </si>
  <si>
    <t>15C506</t>
  </si>
  <si>
    <t>15C660</t>
  </si>
  <si>
    <t>15C672</t>
  </si>
  <si>
    <t>17C660</t>
  </si>
  <si>
    <t>17C672</t>
  </si>
  <si>
    <t>1 polikliniekbezoek/ consultatie op afstand bij een ziekte van het oog</t>
  </si>
  <si>
    <t>DBC-TOC</t>
  </si>
  <si>
    <t>1 of 2 polikliniekbezoeken/ consultaties op afstand bij verdenking hartziekte</t>
  </si>
  <si>
    <t>DBC-TCC</t>
  </si>
  <si>
    <t>1 of 2 polikliniekbezoeken/ consultaties op afstand bij een ziekte van het ademhalingsstelsel</t>
  </si>
  <si>
    <t>DBC-TPO</t>
  </si>
  <si>
    <t>DBC-?</t>
  </si>
  <si>
    <t>1 of 2 polikliniekbezoeken/ consultaties op afstand bij een open been/ doorligwond/ aandoening van huid of onderhuids bindweefsel</t>
  </si>
  <si>
    <t>1 of 2 polikliniekbezoeken/ consultaties op afstand bij verdenking op huidziekte/ geen huidziekte</t>
  </si>
  <si>
    <t>DBC-TDC</t>
  </si>
  <si>
    <t>079699010</t>
  </si>
  <si>
    <t>129999065</t>
  </si>
  <si>
    <t>129999081</t>
  </si>
  <si>
    <t>Zorgproductcode</t>
  </si>
  <si>
    <t xml:space="preserve">15A323 </t>
  </si>
  <si>
    <t>15A324</t>
  </si>
  <si>
    <t>15A331</t>
  </si>
  <si>
    <t>15A333</t>
  </si>
  <si>
    <t>060607005</t>
  </si>
  <si>
    <t>060607006</t>
  </si>
  <si>
    <t xml:space="preserve">060607016 </t>
  </si>
  <si>
    <t>Begeleiding bij het gebruik van slaapapneu-apparatuur met klinisch neurofysiologisch onderzoek bij een slaapstoornis.</t>
  </si>
  <si>
    <t>Polygrafie | Zenuwstelsel slaapstoornis.</t>
  </si>
  <si>
    <t>Behandeling of onderzoek en/of meer dan 2 polikliniekbezoeken/ consultaties op afstand en/of dagbehandeling bij een slaapstoornis.</t>
  </si>
  <si>
    <t>1 of 2 polikliniekbezoeken/ consultaties op afstand bij een slaapstoornis.</t>
  </si>
  <si>
    <t>Slaap</t>
  </si>
  <si>
    <t>099899113</t>
  </si>
  <si>
    <t>Eerste optometrisch onderzoek (binoculair) - Het voor de eerste keer onderzoeken naar afwijkingen aan beide ogen.</t>
  </si>
  <si>
    <t xml:space="preserve">Spirografische longfunctiebepaling - Onderzoeken en vastleggen van de werking van de longen.	</t>
  </si>
  <si>
    <t>Bestuderen van een 24-uurs hartfilmpje (ECG) registratie.</t>
  </si>
  <si>
    <t>Beoordelen van hartfilmpje, een 24-uurs hartfilmpje, inspanningsonderzoek, e.d.</t>
  </si>
  <si>
    <t>Onderzoeken van de oogstand, de oogbewegingen en de samenwerking van beide ogen door een orthoptist, eerste onderzoek.</t>
  </si>
  <si>
    <t>Voortgezet behandelen van de oogstand, de oogbewegingen en de samenwerking van beide ogen door een orthoptist, per bezoek.</t>
  </si>
  <si>
    <t xml:space="preserve">Beoordelen van de resultaten van een longfunctieonderzoek voor derden.		</t>
  </si>
  <si>
    <t xml:space="preserve">Spirografisch onderzoek  - Onderzoeken hoe de werking van de longen verandert na het toedienen door middel van injectie of inademing van luchtwegverwijdende geneesmiddelen.	</t>
  </si>
  <si>
    <t>Prijs ZV 2021</t>
  </si>
  <si>
    <t>15E913</t>
  </si>
  <si>
    <t>Passantentarief 2022</t>
  </si>
  <si>
    <t xml:space="preserve">Passantentarief 2023 </t>
  </si>
  <si>
    <t>Passantentarief 2023</t>
  </si>
  <si>
    <t>060607004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</si>
</sst>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€&quot;\ * #,##0.00_);_(&quot;€&quot;\ * \(#,##0.00\);_(&quot;€&quot;\ * &quot;-&quot;??_);_(@_)"/>
  </numFmts>
  <fonts count="1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Inherit"/>
    </font>
    <font>
      <sz val="11"/>
      <color rgb="FF070706"/>
      <name val="Inherit"/>
    </font>
    <font>
      <sz val="9"/>
      <color rgb="FF1F497D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42CBB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3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left"/>
    </xf>
    <xf numFmtId="0" fontId="4" fillId="2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6" fillId="0" borderId="0" xfId="0" applyFont="1"/>
    <xf numFmtId="0" fontId="5" fillId="0" borderId="0" xfId="0" applyFont="1"/>
    <xf numFmtId="10" fontId="0" fillId="3" borderId="1" xfId="0" applyNumberFormat="1" applyFill="1" applyBorder="1" applyAlignment="1">
      <alignment horizontal="left"/>
    </xf>
    <xf numFmtId="0" fontId="7" fillId="0" borderId="0" xfId="0" applyFont="1"/>
    <xf numFmtId="0" fontId="0" fillId="0" borderId="0" xfId="0" applyAlignment="1">
      <alignment horizontal="left" vertical="top"/>
    </xf>
    <xf numFmtId="0" fontId="4" fillId="0" borderId="0" xfId="0" applyFont="1" applyAlignment="1">
      <alignment horizontal="left" vertical="top"/>
    </xf>
    <xf numFmtId="0" fontId="8" fillId="5" borderId="1" xfId="0" applyFont="1" applyFill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164" fontId="9" fillId="0" borderId="1" xfId="237" applyFont="1" applyFill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49" fontId="9" fillId="0" borderId="1" xfId="0" applyNumberFormat="1" applyFont="1" applyBorder="1" applyAlignment="1" applyProtection="1">
      <alignment horizontal="left" vertical="top" wrapText="1"/>
      <protection locked="0"/>
    </xf>
    <xf numFmtId="164" fontId="9" fillId="0" borderId="1" xfId="237" applyFont="1" applyFill="1" applyBorder="1" applyAlignment="1" applyProtection="1">
      <alignment horizontal="left" vertical="top" wrapText="1"/>
      <protection locked="0"/>
    </xf>
    <xf numFmtId="164" fontId="9" fillId="0" borderId="1" xfId="0" applyNumberFormat="1" applyFont="1" applyBorder="1" applyAlignment="1">
      <alignment horizontal="left" vertical="top" wrapText="1"/>
    </xf>
    <xf numFmtId="0" fontId="9" fillId="0" borderId="1" xfId="0" quotePrefix="1" applyFont="1" applyBorder="1" applyAlignment="1" applyProtection="1">
      <alignment horizontal="left" vertical="top" wrapText="1"/>
      <protection locked="0"/>
    </xf>
    <xf numFmtId="0" fontId="9" fillId="0" borderId="1" xfId="0" quotePrefix="1" applyFont="1" applyBorder="1" applyAlignment="1">
      <alignment wrapText="1"/>
    </xf>
    <xf numFmtId="164" fontId="9" fillId="0" borderId="1" xfId="237" applyFont="1" applyBorder="1" applyAlignment="1">
      <alignment horizontal="left" vertical="top" wrapText="1"/>
    </xf>
    <xf numFmtId="0" fontId="9" fillId="0" borderId="1" xfId="0" applyFont="1" applyBorder="1" applyAlignment="1">
      <alignment wrapText="1"/>
    </xf>
    <xf numFmtId="0" fontId="9" fillId="0" borderId="1" xfId="0" quotePrefix="1" applyFont="1" applyBorder="1" applyAlignment="1">
      <alignment horizontal="left" vertical="top" wrapText="1"/>
    </xf>
    <xf numFmtId="11" fontId="9" fillId="0" borderId="1" xfId="0" applyNumberFormat="1" applyFont="1" applyBorder="1" applyAlignment="1">
      <alignment horizontal="left" vertical="top" wrapText="1"/>
    </xf>
    <xf numFmtId="11" fontId="9" fillId="0" borderId="1" xfId="0" quotePrefix="1" applyNumberFormat="1" applyFont="1" applyBorder="1" applyAlignment="1">
      <alignment horizontal="left" vertical="top" wrapText="1"/>
    </xf>
    <xf numFmtId="164" fontId="10" fillId="0" borderId="1" xfId="237" applyFont="1" applyFill="1" applyBorder="1" applyAlignment="1">
      <alignment horizontal="left" vertical="top" wrapText="1"/>
    </xf>
    <xf numFmtId="49" fontId="0" fillId="0" borderId="0" xfId="0" applyNumberFormat="1" applyAlignment="1" applyProtection="1">
      <alignment horizontal="left" vertical="top"/>
      <protection locked="0"/>
    </xf>
  </cellXfs>
  <cellStyles count="238">
    <cellStyle name="Gevolgde hyperlink" xfId="60" builtinId="9" hidden="1"/>
    <cellStyle name="Gevolgde hyperlink" xfId="64" builtinId="9" hidden="1"/>
    <cellStyle name="Gevolgde hyperlink" xfId="68" builtinId="9" hidden="1"/>
    <cellStyle name="Gevolgde hyperlink" xfId="72" builtinId="9" hidden="1"/>
    <cellStyle name="Gevolgde hyperlink" xfId="76" builtinId="9" hidden="1"/>
    <cellStyle name="Gevolgde hyperlink" xfId="80" builtinId="9" hidden="1"/>
    <cellStyle name="Gevolgde hyperlink" xfId="84" builtinId="9" hidden="1"/>
    <cellStyle name="Gevolgde hyperlink" xfId="88" builtinId="9" hidden="1"/>
    <cellStyle name="Gevolgde hyperlink" xfId="92" builtinId="9" hidden="1"/>
    <cellStyle name="Gevolgde hyperlink" xfId="96" builtinId="9" hidden="1"/>
    <cellStyle name="Gevolgde hyperlink" xfId="100" builtinId="9" hidden="1"/>
    <cellStyle name="Gevolgde hyperlink" xfId="104" builtinId="9" hidden="1"/>
    <cellStyle name="Gevolgde hyperlink" xfId="108" builtinId="9" hidden="1"/>
    <cellStyle name="Gevolgde hyperlink" xfId="112" builtinId="9" hidden="1"/>
    <cellStyle name="Gevolgde hyperlink" xfId="116" builtinId="9" hidden="1"/>
    <cellStyle name="Gevolgde hyperlink" xfId="120" builtinId="9" hidden="1"/>
    <cellStyle name="Gevolgde hyperlink" xfId="124" builtinId="9" hidden="1"/>
    <cellStyle name="Gevolgde hyperlink" xfId="128" builtinId="9" hidden="1"/>
    <cellStyle name="Gevolgde hyperlink" xfId="132" builtinId="9" hidden="1"/>
    <cellStyle name="Gevolgde hyperlink" xfId="136" builtinId="9" hidden="1"/>
    <cellStyle name="Gevolgde hyperlink" xfId="140" builtinId="9" hidden="1"/>
    <cellStyle name="Gevolgde hyperlink" xfId="144" builtinId="9" hidden="1"/>
    <cellStyle name="Gevolgde hyperlink" xfId="148" builtinId="9" hidden="1"/>
    <cellStyle name="Gevolgde hyperlink" xfId="152" builtinId="9" hidden="1"/>
    <cellStyle name="Gevolgde hyperlink" xfId="156" builtinId="9" hidden="1"/>
    <cellStyle name="Gevolgde hyperlink" xfId="160" builtinId="9" hidden="1"/>
    <cellStyle name="Gevolgde hyperlink" xfId="164" builtinId="9" hidden="1"/>
    <cellStyle name="Gevolgde hyperlink" xfId="168" builtinId="9" hidden="1"/>
    <cellStyle name="Gevolgde hyperlink" xfId="172" builtinId="9" hidden="1"/>
    <cellStyle name="Gevolgde hyperlink" xfId="176" builtinId="9" hidden="1"/>
    <cellStyle name="Gevolgde hyperlink" xfId="180" builtinId="9" hidden="1"/>
    <cellStyle name="Gevolgde hyperlink" xfId="184" builtinId="9" hidden="1"/>
    <cellStyle name="Gevolgde hyperlink" xfId="188" builtinId="9" hidden="1"/>
    <cellStyle name="Gevolgde hyperlink" xfId="192" builtinId="9" hidden="1"/>
    <cellStyle name="Gevolgde hyperlink" xfId="196" builtinId="9" hidden="1"/>
    <cellStyle name="Gevolgde hyperlink" xfId="200" builtinId="9" hidden="1"/>
    <cellStyle name="Gevolgde hyperlink" xfId="204" builtinId="9" hidden="1"/>
    <cellStyle name="Gevolgde hyperlink" xfId="208" builtinId="9" hidden="1"/>
    <cellStyle name="Gevolgde hyperlink" xfId="212" builtinId="9" hidden="1"/>
    <cellStyle name="Gevolgde hyperlink" xfId="216" builtinId="9" hidden="1"/>
    <cellStyle name="Gevolgde hyperlink" xfId="220" builtinId="9" hidden="1"/>
    <cellStyle name="Gevolgde hyperlink" xfId="224" builtinId="9" hidden="1"/>
    <cellStyle name="Gevolgde hyperlink" xfId="228" builtinId="9" hidden="1"/>
    <cellStyle name="Gevolgde hyperlink" xfId="232" builtinId="9" hidden="1"/>
    <cellStyle name="Gevolgde hyperlink" xfId="236" builtinId="9" hidden="1"/>
    <cellStyle name="Gevolgde hyperlink" xfId="234" builtinId="9" hidden="1"/>
    <cellStyle name="Gevolgde hyperlink" xfId="230" builtinId="9" hidden="1"/>
    <cellStyle name="Gevolgde hyperlink" xfId="226" builtinId="9" hidden="1"/>
    <cellStyle name="Gevolgde hyperlink" xfId="222" builtinId="9" hidden="1"/>
    <cellStyle name="Gevolgde hyperlink" xfId="218" builtinId="9" hidden="1"/>
    <cellStyle name="Gevolgde hyperlink" xfId="214" builtinId="9" hidden="1"/>
    <cellStyle name="Gevolgde hyperlink" xfId="210" builtinId="9" hidden="1"/>
    <cellStyle name="Gevolgde hyperlink" xfId="206" builtinId="9" hidden="1"/>
    <cellStyle name="Gevolgde hyperlink" xfId="202" builtinId="9" hidden="1"/>
    <cellStyle name="Gevolgde hyperlink" xfId="198" builtinId="9" hidden="1"/>
    <cellStyle name="Gevolgde hyperlink" xfId="194" builtinId="9" hidden="1"/>
    <cellStyle name="Gevolgde hyperlink" xfId="190" builtinId="9" hidden="1"/>
    <cellStyle name="Gevolgde hyperlink" xfId="186" builtinId="9" hidden="1"/>
    <cellStyle name="Gevolgde hyperlink" xfId="182" builtinId="9" hidden="1"/>
    <cellStyle name="Gevolgde hyperlink" xfId="178" builtinId="9" hidden="1"/>
    <cellStyle name="Gevolgde hyperlink" xfId="174" builtinId="9" hidden="1"/>
    <cellStyle name="Gevolgde hyperlink" xfId="170" builtinId="9" hidden="1"/>
    <cellStyle name="Gevolgde hyperlink" xfId="166" builtinId="9" hidden="1"/>
    <cellStyle name="Gevolgde hyperlink" xfId="162" builtinId="9" hidden="1"/>
    <cellStyle name="Gevolgde hyperlink" xfId="158" builtinId="9" hidden="1"/>
    <cellStyle name="Gevolgde hyperlink" xfId="154" builtinId="9" hidden="1"/>
    <cellStyle name="Gevolgde hyperlink" xfId="150" builtinId="9" hidden="1"/>
    <cellStyle name="Gevolgde hyperlink" xfId="146" builtinId="9" hidden="1"/>
    <cellStyle name="Gevolgde hyperlink" xfId="142" builtinId="9" hidden="1"/>
    <cellStyle name="Gevolgde hyperlink" xfId="138" builtinId="9" hidden="1"/>
    <cellStyle name="Gevolgde hyperlink" xfId="134" builtinId="9" hidden="1"/>
    <cellStyle name="Gevolgde hyperlink" xfId="130" builtinId="9" hidden="1"/>
    <cellStyle name="Gevolgde hyperlink" xfId="126" builtinId="9" hidden="1"/>
    <cellStyle name="Gevolgde hyperlink" xfId="122" builtinId="9" hidden="1"/>
    <cellStyle name="Gevolgde hyperlink" xfId="118" builtinId="9" hidden="1"/>
    <cellStyle name="Gevolgde hyperlink" xfId="114" builtinId="9" hidden="1"/>
    <cellStyle name="Gevolgde hyperlink" xfId="110" builtinId="9" hidden="1"/>
    <cellStyle name="Gevolgde hyperlink" xfId="106" builtinId="9" hidden="1"/>
    <cellStyle name="Gevolgde hyperlink" xfId="102" builtinId="9" hidden="1"/>
    <cellStyle name="Gevolgde hyperlink" xfId="98" builtinId="9" hidden="1"/>
    <cellStyle name="Gevolgde hyperlink" xfId="94" builtinId="9" hidden="1"/>
    <cellStyle name="Gevolgde hyperlink" xfId="90" builtinId="9" hidden="1"/>
    <cellStyle name="Gevolgde hyperlink" xfId="86" builtinId="9" hidden="1"/>
    <cellStyle name="Gevolgde hyperlink" xfId="82" builtinId="9" hidden="1"/>
    <cellStyle name="Gevolgde hyperlink" xfId="78" builtinId="9" hidden="1"/>
    <cellStyle name="Gevolgde hyperlink" xfId="74" builtinId="9" hidden="1"/>
    <cellStyle name="Gevolgde hyperlink" xfId="70" builtinId="9" hidden="1"/>
    <cellStyle name="Gevolgde hyperlink" xfId="66" builtinId="9" hidden="1"/>
    <cellStyle name="Gevolgde hyperlink" xfId="62" builtinId="9" hidden="1"/>
    <cellStyle name="Gevolgde hyperlink" xfId="58" builtinId="9" hidden="1"/>
    <cellStyle name="Gevolgde hyperlink" xfId="20" builtinId="9" hidden="1"/>
    <cellStyle name="Gevolgde hyperlink" xfId="24" builtinId="9" hidden="1"/>
    <cellStyle name="Gevolgde hyperlink" xfId="26" builtinId="9" hidden="1"/>
    <cellStyle name="Gevolgde hyperlink" xfId="28" builtinId="9" hidden="1"/>
    <cellStyle name="Gevolgde hyperlink" xfId="32" builtinId="9" hidden="1"/>
    <cellStyle name="Gevolgde hyperlink" xfId="34" builtinId="9" hidden="1"/>
    <cellStyle name="Gevolgde hyperlink" xfId="36" builtinId="9" hidden="1"/>
    <cellStyle name="Gevolgde hyperlink" xfId="40" builtinId="9" hidden="1"/>
    <cellStyle name="Gevolgde hyperlink" xfId="42" builtinId="9" hidden="1"/>
    <cellStyle name="Gevolgde hyperlink" xfId="44" builtinId="9" hidden="1"/>
    <cellStyle name="Gevolgde hyperlink" xfId="48" builtinId="9" hidden="1"/>
    <cellStyle name="Gevolgde hyperlink" xfId="50" builtinId="9" hidden="1"/>
    <cellStyle name="Gevolgde hyperlink" xfId="52" builtinId="9" hidden="1"/>
    <cellStyle name="Gevolgde hyperlink" xfId="56" builtinId="9" hidden="1"/>
    <cellStyle name="Gevolgde hyperlink" xfId="54" builtinId="9" hidden="1"/>
    <cellStyle name="Gevolgde hyperlink" xfId="46" builtinId="9" hidden="1"/>
    <cellStyle name="Gevolgde hyperlink" xfId="38" builtinId="9" hidden="1"/>
    <cellStyle name="Gevolgde hyperlink" xfId="30" builtinId="9" hidden="1"/>
    <cellStyle name="Gevolgde hyperlink" xfId="22" builtinId="9" hidden="1"/>
    <cellStyle name="Gevolgde hyperlink" xfId="10" builtinId="9" hidden="1"/>
    <cellStyle name="Gevolgde hyperlink" xfId="12" builtinId="9" hidden="1"/>
    <cellStyle name="Gevolgde hyperlink" xfId="14" builtinId="9" hidden="1"/>
    <cellStyle name="Gevolgde hyperlink" xfId="16" builtinId="9" hidden="1"/>
    <cellStyle name="Gevolgde hyperlink" xfId="18" builtinId="9" hidden="1"/>
    <cellStyle name="Gevolgde hyperlink" xfId="4" builtinId="9" hidden="1"/>
    <cellStyle name="Gevolgde hyperlink" xfId="8" builtinId="9" hidden="1"/>
    <cellStyle name="Gevolgde hyperlink" xfId="6" builtinId="9" hidden="1"/>
    <cellStyle name="Gevolgde hyperlink" xfId="2" builtinId="9" hidden="1"/>
    <cellStyle name="Hyperlink" xfId="99" builtinId="8" hidden="1"/>
    <cellStyle name="Hyperlink" xfId="101" builtinId="8" hidden="1"/>
    <cellStyle name="Hyperlink" xfId="105" builtinId="8" hidden="1"/>
    <cellStyle name="Hyperlink" xfId="107" builtinId="8" hidden="1"/>
    <cellStyle name="Hyperlink" xfId="109" builtinId="8" hidden="1"/>
    <cellStyle name="Hyperlink" xfId="113" builtinId="8" hidden="1"/>
    <cellStyle name="Hyperlink" xfId="115" builtinId="8" hidden="1"/>
    <cellStyle name="Hyperlink" xfId="117" builtinId="8" hidden="1"/>
    <cellStyle name="Hyperlink" xfId="121" builtinId="8" hidden="1"/>
    <cellStyle name="Hyperlink" xfId="123" builtinId="8" hidden="1"/>
    <cellStyle name="Hyperlink" xfId="125" builtinId="8" hidden="1"/>
    <cellStyle name="Hyperlink" xfId="129" builtinId="8" hidden="1"/>
    <cellStyle name="Hyperlink" xfId="131" builtinId="8" hidden="1"/>
    <cellStyle name="Hyperlink" xfId="133" builtinId="8" hidden="1"/>
    <cellStyle name="Hyperlink" xfId="137" builtinId="8" hidden="1"/>
    <cellStyle name="Hyperlink" xfId="139" builtinId="8" hidden="1"/>
    <cellStyle name="Hyperlink" xfId="141" builtinId="8" hidden="1"/>
    <cellStyle name="Hyperlink" xfId="145" builtinId="8" hidden="1"/>
    <cellStyle name="Hyperlink" xfId="147" builtinId="8" hidden="1"/>
    <cellStyle name="Hyperlink" xfId="149" builtinId="8" hidden="1"/>
    <cellStyle name="Hyperlink" xfId="153" builtinId="8" hidden="1"/>
    <cellStyle name="Hyperlink" xfId="155" builtinId="8" hidden="1"/>
    <cellStyle name="Hyperlink" xfId="157" builtinId="8" hidden="1"/>
    <cellStyle name="Hyperlink" xfId="161" builtinId="8" hidden="1"/>
    <cellStyle name="Hyperlink" xfId="163" builtinId="8" hidden="1"/>
    <cellStyle name="Hyperlink" xfId="165" builtinId="8" hidden="1"/>
    <cellStyle name="Hyperlink" xfId="169" builtinId="8" hidden="1"/>
    <cellStyle name="Hyperlink" xfId="171" builtinId="8" hidden="1"/>
    <cellStyle name="Hyperlink" xfId="173" builtinId="8" hidden="1"/>
    <cellStyle name="Hyperlink" xfId="177" builtinId="8" hidden="1"/>
    <cellStyle name="Hyperlink" xfId="179" builtinId="8" hidden="1"/>
    <cellStyle name="Hyperlink" xfId="181" builtinId="8" hidden="1"/>
    <cellStyle name="Hyperlink" xfId="185" builtinId="8" hidden="1"/>
    <cellStyle name="Hyperlink" xfId="187" builtinId="8" hidden="1"/>
    <cellStyle name="Hyperlink" xfId="189" builtinId="8" hidden="1"/>
    <cellStyle name="Hyperlink" xfId="193" builtinId="8" hidden="1"/>
    <cellStyle name="Hyperlink" xfId="195" builtinId="8" hidden="1"/>
    <cellStyle name="Hyperlink" xfId="197" builtinId="8" hidden="1"/>
    <cellStyle name="Hyperlink" xfId="201" builtinId="8" hidden="1"/>
    <cellStyle name="Hyperlink" xfId="203" builtinId="8" hidden="1"/>
    <cellStyle name="Hyperlink" xfId="205" builtinId="8" hidden="1"/>
    <cellStyle name="Hyperlink" xfId="209" builtinId="8" hidden="1"/>
    <cellStyle name="Hyperlink" xfId="211" builtinId="8" hidden="1"/>
    <cellStyle name="Hyperlink" xfId="213" builtinId="8" hidden="1"/>
    <cellStyle name="Hyperlink" xfId="217" builtinId="8" hidden="1"/>
    <cellStyle name="Hyperlink" xfId="219" builtinId="8" hidden="1"/>
    <cellStyle name="Hyperlink" xfId="221" builtinId="8" hidden="1"/>
    <cellStyle name="Hyperlink" xfId="225" builtinId="8" hidden="1"/>
    <cellStyle name="Hyperlink" xfId="227" builtinId="8" hidden="1"/>
    <cellStyle name="Hyperlink" xfId="229" builtinId="8" hidden="1"/>
    <cellStyle name="Hyperlink" xfId="233" builtinId="8" hidden="1"/>
    <cellStyle name="Hyperlink" xfId="235" builtinId="8" hidden="1"/>
    <cellStyle name="Hyperlink" xfId="231" builtinId="8" hidden="1"/>
    <cellStyle name="Hyperlink" xfId="223" builtinId="8" hidden="1"/>
    <cellStyle name="Hyperlink" xfId="215" builtinId="8" hidden="1"/>
    <cellStyle name="Hyperlink" xfId="207" builtinId="8" hidden="1"/>
    <cellStyle name="Hyperlink" xfId="199" builtinId="8" hidden="1"/>
    <cellStyle name="Hyperlink" xfId="191" builtinId="8" hidden="1"/>
    <cellStyle name="Hyperlink" xfId="183" builtinId="8" hidden="1"/>
    <cellStyle name="Hyperlink" xfId="175" builtinId="8" hidden="1"/>
    <cellStyle name="Hyperlink" xfId="167" builtinId="8" hidden="1"/>
    <cellStyle name="Hyperlink" xfId="159" builtinId="8" hidden="1"/>
    <cellStyle name="Hyperlink" xfId="151" builtinId="8" hidden="1"/>
    <cellStyle name="Hyperlink" xfId="143" builtinId="8" hidden="1"/>
    <cellStyle name="Hyperlink" xfId="135" builtinId="8" hidden="1"/>
    <cellStyle name="Hyperlink" xfId="127" builtinId="8" hidden="1"/>
    <cellStyle name="Hyperlink" xfId="119" builtinId="8" hidden="1"/>
    <cellStyle name="Hyperlink" xfId="111" builtinId="8" hidden="1"/>
    <cellStyle name="Hyperlink" xfId="103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87" builtinId="8" hidden="1"/>
    <cellStyle name="Hyperlink" xfId="71" builtinId="8" hidden="1"/>
    <cellStyle name="Hyperlink" xfId="55" builtinId="8" hidden="1"/>
    <cellStyle name="Hyperlink" xfId="19" builtinId="8" hidden="1"/>
    <cellStyle name="Hyperlink" xfId="21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23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5" builtinId="8" hidden="1"/>
    <cellStyle name="Hyperlink" xfId="7" builtinId="8" hidden="1"/>
    <cellStyle name="Hyperlink" xfId="3" builtinId="8" hidden="1"/>
    <cellStyle name="Hyperlink" xfId="1" builtinId="8" hidden="1"/>
    <cellStyle name="Standaard" xfId="0" builtinId="0"/>
    <cellStyle name="Valuta" xfId="237" builtinId="4"/>
  </cellStyles>
  <dxfs count="0"/>
  <tableStyles count="0" defaultTableStyle="TableStyleMedium9" defaultPivotStyle="PivotStyleMedium4"/>
  <colors>
    <mruColors>
      <color rgb="FFF42C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"/>
  <sheetViews>
    <sheetView topLeftCell="A2" zoomScaleNormal="100" workbookViewId="0">
      <selection activeCell="A15" sqref="A15:XFD15"/>
    </sheetView>
  </sheetViews>
  <sheetFormatPr defaultColWidth="8.88671875" defaultRowHeight="14.4"/>
  <cols>
    <col min="1" max="1" width="21.6640625" style="1" customWidth="1"/>
    <col min="2" max="2" width="21.33203125" style="1" bestFit="1" customWidth="1"/>
    <col min="3" max="3" width="11.33203125" style="1" customWidth="1"/>
    <col min="4" max="4" width="11" style="1" customWidth="1"/>
    <col min="5" max="5" width="16.6640625" style="1" customWidth="1"/>
    <col min="6" max="6" width="17.33203125" style="1" bestFit="1" customWidth="1"/>
    <col min="7" max="7" width="18.33203125" style="1" customWidth="1"/>
    <col min="8" max="9" width="8.88671875" style="1"/>
    <col min="10" max="10" width="138.109375" style="1" bestFit="1" customWidth="1"/>
    <col min="11" max="16384" width="8.88671875" style="1"/>
  </cols>
  <sheetData>
    <row r="1" spans="1:10">
      <c r="A1" s="1" t="s">
        <v>0</v>
      </c>
    </row>
    <row r="2" spans="1:10">
      <c r="A2" s="2">
        <v>2021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</row>
    <row r="3" spans="1:10">
      <c r="A3" s="3" t="s">
        <v>10</v>
      </c>
      <c r="B3" s="3" t="s">
        <v>11</v>
      </c>
      <c r="C3" s="6" t="s">
        <v>12</v>
      </c>
      <c r="D3" s="6" t="s">
        <v>12</v>
      </c>
      <c r="E3" s="6" t="s">
        <v>12</v>
      </c>
      <c r="F3" s="6" t="s">
        <v>13</v>
      </c>
      <c r="G3" s="6" t="s">
        <v>14</v>
      </c>
      <c r="H3" s="6" t="s">
        <v>14</v>
      </c>
      <c r="I3" s="6" t="s">
        <v>14</v>
      </c>
      <c r="J3" s="6" t="s">
        <v>15</v>
      </c>
    </row>
    <row r="4" spans="1:10">
      <c r="A4" s="3" t="s">
        <v>16</v>
      </c>
      <c r="B4" s="3" t="s">
        <v>11</v>
      </c>
      <c r="C4" s="6" t="s">
        <v>17</v>
      </c>
      <c r="D4" s="6" t="s">
        <v>17</v>
      </c>
      <c r="E4" s="6" t="s">
        <v>17</v>
      </c>
      <c r="F4" s="6" t="s">
        <v>13</v>
      </c>
      <c r="G4" s="6" t="s">
        <v>14</v>
      </c>
      <c r="H4" s="6" t="s">
        <v>14</v>
      </c>
      <c r="I4" s="6" t="s">
        <v>14</v>
      </c>
      <c r="J4" s="6" t="s">
        <v>15</v>
      </c>
    </row>
    <row r="5" spans="1:10">
      <c r="A5" s="5" t="s">
        <v>18</v>
      </c>
      <c r="B5" s="5" t="s">
        <v>19</v>
      </c>
      <c r="C5" s="6" t="s">
        <v>12</v>
      </c>
      <c r="D5" s="6" t="s">
        <v>12</v>
      </c>
      <c r="E5" s="6" t="s">
        <v>12</v>
      </c>
      <c r="F5" s="6" t="s">
        <v>13</v>
      </c>
      <c r="G5" s="6" t="s">
        <v>14</v>
      </c>
      <c r="H5" s="6" t="s">
        <v>14</v>
      </c>
      <c r="I5" s="6" t="s">
        <v>14</v>
      </c>
      <c r="J5" s="6" t="s">
        <v>20</v>
      </c>
    </row>
    <row r="6" spans="1:10">
      <c r="A6" s="5" t="s">
        <v>21</v>
      </c>
      <c r="B6" s="5" t="s">
        <v>22</v>
      </c>
      <c r="C6" s="6" t="s">
        <v>17</v>
      </c>
      <c r="D6" s="6" t="s">
        <v>17</v>
      </c>
      <c r="E6" s="6" t="s">
        <v>17</v>
      </c>
      <c r="F6" s="6" t="s">
        <v>13</v>
      </c>
      <c r="G6" s="6" t="s">
        <v>14</v>
      </c>
      <c r="H6" s="6" t="s">
        <v>14</v>
      </c>
      <c r="I6" s="6" t="s">
        <v>14</v>
      </c>
      <c r="J6" s="6" t="s">
        <v>20</v>
      </c>
    </row>
    <row r="7" spans="1:10">
      <c r="A7" s="5" t="s">
        <v>23</v>
      </c>
      <c r="B7" s="5" t="s">
        <v>19</v>
      </c>
      <c r="C7" s="6" t="s">
        <v>14</v>
      </c>
      <c r="D7" s="6" t="s">
        <v>24</v>
      </c>
      <c r="E7" s="6" t="s">
        <v>24</v>
      </c>
      <c r="F7" s="6" t="s">
        <v>24</v>
      </c>
      <c r="G7" s="6" t="s">
        <v>14</v>
      </c>
      <c r="H7" s="4" t="s">
        <v>25</v>
      </c>
      <c r="I7" s="6" t="s">
        <v>14</v>
      </c>
      <c r="J7" s="6" t="s">
        <v>26</v>
      </c>
    </row>
    <row r="8" spans="1:10">
      <c r="A8" s="3" t="s">
        <v>27</v>
      </c>
      <c r="B8" s="3" t="s">
        <v>28</v>
      </c>
      <c r="C8" s="4" t="s">
        <v>29</v>
      </c>
      <c r="D8" s="4" t="s">
        <v>29</v>
      </c>
      <c r="E8" s="4" t="s">
        <v>29</v>
      </c>
      <c r="F8" s="6" t="s">
        <v>24</v>
      </c>
      <c r="G8" s="4" t="s">
        <v>25</v>
      </c>
      <c r="H8" s="4" t="s">
        <v>25</v>
      </c>
      <c r="I8" s="6" t="s">
        <v>14</v>
      </c>
      <c r="J8" s="4" t="s">
        <v>30</v>
      </c>
    </row>
    <row r="9" spans="1:10">
      <c r="A9" s="3" t="s">
        <v>31</v>
      </c>
      <c r="B9" s="3" t="s">
        <v>32</v>
      </c>
      <c r="C9" s="6" t="s">
        <v>17</v>
      </c>
      <c r="D9" s="6" t="s">
        <v>17</v>
      </c>
      <c r="E9" s="6" t="s">
        <v>17</v>
      </c>
      <c r="F9" s="6" t="s">
        <v>13</v>
      </c>
      <c r="G9" s="4" t="s">
        <v>25</v>
      </c>
      <c r="H9" s="4" t="s">
        <v>25</v>
      </c>
      <c r="I9" s="6" t="s">
        <v>14</v>
      </c>
      <c r="J9" s="4" t="s">
        <v>33</v>
      </c>
    </row>
    <row r="10" spans="1:10">
      <c r="A10" s="3" t="s">
        <v>34</v>
      </c>
      <c r="B10" s="3" t="s">
        <v>28</v>
      </c>
      <c r="C10" s="6" t="s">
        <v>14</v>
      </c>
      <c r="D10" s="6" t="s">
        <v>24</v>
      </c>
      <c r="E10" s="6" t="s">
        <v>24</v>
      </c>
      <c r="F10" s="6" t="s">
        <v>24</v>
      </c>
      <c r="G10" s="6" t="s">
        <v>14</v>
      </c>
      <c r="H10" s="4" t="s">
        <v>25</v>
      </c>
      <c r="I10" s="6" t="s">
        <v>14</v>
      </c>
      <c r="J10" s="6" t="s">
        <v>35</v>
      </c>
    </row>
    <row r="11" spans="1:10">
      <c r="A11" s="5" t="s">
        <v>36</v>
      </c>
      <c r="B11" s="5" t="s">
        <v>37</v>
      </c>
      <c r="C11" s="6" t="s">
        <v>12</v>
      </c>
      <c r="D11" s="6" t="s">
        <v>12</v>
      </c>
      <c r="E11" s="6" t="s">
        <v>12</v>
      </c>
      <c r="F11" s="6" t="s">
        <v>24</v>
      </c>
      <c r="G11" s="6" t="s">
        <v>14</v>
      </c>
      <c r="H11" s="6" t="s">
        <v>14</v>
      </c>
      <c r="I11" s="6" t="s">
        <v>14</v>
      </c>
      <c r="J11" s="6" t="s">
        <v>38</v>
      </c>
    </row>
    <row r="12" spans="1:10">
      <c r="A12" s="5" t="s">
        <v>39</v>
      </c>
      <c r="B12" s="5" t="s">
        <v>37</v>
      </c>
      <c r="C12" s="6" t="s">
        <v>17</v>
      </c>
      <c r="D12" s="6" t="s">
        <v>17</v>
      </c>
      <c r="E12" s="6" t="s">
        <v>17</v>
      </c>
      <c r="F12" s="6" t="s">
        <v>13</v>
      </c>
      <c r="G12" s="6" t="s">
        <v>14</v>
      </c>
      <c r="H12" s="6" t="s">
        <v>14</v>
      </c>
      <c r="I12" s="6" t="s">
        <v>14</v>
      </c>
      <c r="J12" s="6" t="s">
        <v>40</v>
      </c>
    </row>
    <row r="13" spans="1:10">
      <c r="A13" s="3" t="s">
        <v>41</v>
      </c>
      <c r="B13" s="3" t="s">
        <v>42</v>
      </c>
      <c r="C13" s="6" t="s">
        <v>12</v>
      </c>
      <c r="D13" s="6" t="s">
        <v>43</v>
      </c>
      <c r="E13" s="6" t="s">
        <v>24</v>
      </c>
      <c r="F13" s="6" t="s">
        <v>24</v>
      </c>
      <c r="G13" s="6" t="s">
        <v>14</v>
      </c>
      <c r="H13" s="6" t="s">
        <v>14</v>
      </c>
      <c r="I13" s="6" t="s">
        <v>14</v>
      </c>
      <c r="J13" s="6" t="s">
        <v>44</v>
      </c>
    </row>
    <row r="14" spans="1:10">
      <c r="A14" s="3" t="s">
        <v>45</v>
      </c>
      <c r="B14" s="3" t="s">
        <v>46</v>
      </c>
      <c r="C14" s="6" t="s">
        <v>17</v>
      </c>
      <c r="D14" s="6" t="s">
        <v>24</v>
      </c>
      <c r="E14" s="6" t="s">
        <v>24</v>
      </c>
      <c r="F14" s="6" t="s">
        <v>13</v>
      </c>
      <c r="G14" s="6" t="s">
        <v>14</v>
      </c>
      <c r="H14" s="4" t="s">
        <v>25</v>
      </c>
      <c r="I14" s="6" t="s">
        <v>14</v>
      </c>
      <c r="J14" s="4" t="s">
        <v>47</v>
      </c>
    </row>
    <row r="15" spans="1:10">
      <c r="A15" s="5" t="s">
        <v>48</v>
      </c>
      <c r="B15" s="5" t="s">
        <v>49</v>
      </c>
      <c r="C15" s="6" t="s">
        <v>17</v>
      </c>
      <c r="D15" s="4" t="s">
        <v>12</v>
      </c>
      <c r="E15" s="4" t="s">
        <v>12</v>
      </c>
      <c r="F15" s="6" t="s">
        <v>13</v>
      </c>
      <c r="G15" s="4" t="s">
        <v>25</v>
      </c>
      <c r="H15" s="4" t="s">
        <v>25</v>
      </c>
      <c r="I15" s="6" t="s">
        <v>14</v>
      </c>
      <c r="J15" s="4" t="s">
        <v>50</v>
      </c>
    </row>
    <row r="16" spans="1:10">
      <c r="A16" s="3" t="s">
        <v>51</v>
      </c>
      <c r="B16" s="3" t="s">
        <v>52</v>
      </c>
      <c r="C16" s="6" t="s">
        <v>53</v>
      </c>
      <c r="D16" s="6" t="s">
        <v>53</v>
      </c>
      <c r="E16" s="6" t="s">
        <v>53</v>
      </c>
      <c r="F16" s="6" t="s">
        <v>53</v>
      </c>
      <c r="G16" s="6" t="s">
        <v>53</v>
      </c>
      <c r="H16" s="4" t="s">
        <v>25</v>
      </c>
      <c r="I16" s="6" t="s">
        <v>14</v>
      </c>
      <c r="J16" s="6" t="s">
        <v>54</v>
      </c>
    </row>
    <row r="17" spans="1:10">
      <c r="A17" s="3" t="s">
        <v>55</v>
      </c>
      <c r="B17" s="3" t="s">
        <v>52</v>
      </c>
      <c r="C17" s="9" t="s">
        <v>17</v>
      </c>
      <c r="D17" s="6" t="s">
        <v>24</v>
      </c>
      <c r="E17" s="6" t="s">
        <v>24</v>
      </c>
      <c r="F17" s="6" t="s">
        <v>13</v>
      </c>
      <c r="G17" s="6" t="s">
        <v>14</v>
      </c>
      <c r="H17" s="6" t="s">
        <v>14</v>
      </c>
      <c r="I17" s="6" t="s">
        <v>14</v>
      </c>
      <c r="J17" s="6" t="s">
        <v>56</v>
      </c>
    </row>
    <row r="18" spans="1:10">
      <c r="A18" s="5" t="s">
        <v>57</v>
      </c>
      <c r="B18" s="5" t="s">
        <v>58</v>
      </c>
      <c r="C18" s="6" t="s">
        <v>59</v>
      </c>
      <c r="D18" s="6" t="s">
        <v>43</v>
      </c>
      <c r="E18" s="6" t="s">
        <v>43</v>
      </c>
      <c r="F18" s="6" t="s">
        <v>24</v>
      </c>
      <c r="G18" s="6" t="s">
        <v>14</v>
      </c>
      <c r="H18" s="6" t="s">
        <v>14</v>
      </c>
      <c r="I18" s="6" t="s">
        <v>14</v>
      </c>
      <c r="J18" s="6" t="s">
        <v>60</v>
      </c>
    </row>
    <row r="19" spans="1:10">
      <c r="A19" s="5" t="s">
        <v>61</v>
      </c>
      <c r="B19" s="5" t="s">
        <v>58</v>
      </c>
      <c r="C19" s="6" t="s">
        <v>17</v>
      </c>
      <c r="D19" s="6" t="s">
        <v>24</v>
      </c>
      <c r="E19" s="6" t="s">
        <v>59</v>
      </c>
      <c r="F19" s="6" t="s">
        <v>13</v>
      </c>
      <c r="G19" s="6" t="s">
        <v>14</v>
      </c>
      <c r="H19" s="6" t="s">
        <v>14</v>
      </c>
      <c r="I19" s="6" t="s">
        <v>14</v>
      </c>
      <c r="J19" s="6" t="s">
        <v>60</v>
      </c>
    </row>
    <row r="20" spans="1:10">
      <c r="A20" s="3" t="s">
        <v>62</v>
      </c>
      <c r="B20" s="3" t="s">
        <v>63</v>
      </c>
      <c r="C20" s="6" t="s">
        <v>53</v>
      </c>
      <c r="D20" s="6" t="s">
        <v>53</v>
      </c>
      <c r="E20" s="6" t="s">
        <v>53</v>
      </c>
      <c r="F20" s="6" t="s">
        <v>53</v>
      </c>
      <c r="G20" s="6" t="s">
        <v>53</v>
      </c>
      <c r="H20" s="4" t="s">
        <v>25</v>
      </c>
      <c r="I20" s="6" t="s">
        <v>14</v>
      </c>
      <c r="J20" s="6" t="s">
        <v>54</v>
      </c>
    </row>
    <row r="21" spans="1:10">
      <c r="A21" s="3" t="s">
        <v>64</v>
      </c>
      <c r="B21" s="3" t="s">
        <v>63</v>
      </c>
      <c r="C21" s="9" t="s">
        <v>17</v>
      </c>
      <c r="D21" s="6" t="s">
        <v>24</v>
      </c>
      <c r="E21" s="6" t="s">
        <v>24</v>
      </c>
      <c r="F21" s="6" t="s">
        <v>13</v>
      </c>
      <c r="G21" s="6" t="s">
        <v>14</v>
      </c>
      <c r="H21" s="6" t="s">
        <v>14</v>
      </c>
      <c r="I21" s="6" t="s">
        <v>14</v>
      </c>
      <c r="J21" s="6" t="s">
        <v>65</v>
      </c>
    </row>
    <row r="22" spans="1:10">
      <c r="A22" s="5" t="s">
        <v>66</v>
      </c>
      <c r="B22" s="5" t="s">
        <v>67</v>
      </c>
      <c r="C22" s="6" t="s">
        <v>53</v>
      </c>
      <c r="D22" s="6" t="s">
        <v>53</v>
      </c>
      <c r="E22" s="6" t="s">
        <v>53</v>
      </c>
      <c r="F22" s="6" t="s">
        <v>53</v>
      </c>
      <c r="G22" s="6" t="s">
        <v>53</v>
      </c>
      <c r="H22" s="4" t="s">
        <v>25</v>
      </c>
      <c r="I22" s="6" t="s">
        <v>14</v>
      </c>
      <c r="J22" s="6" t="s">
        <v>54</v>
      </c>
    </row>
    <row r="23" spans="1:10">
      <c r="A23" s="5" t="s">
        <v>68</v>
      </c>
      <c r="B23" s="5" t="s">
        <v>67</v>
      </c>
      <c r="C23" s="6" t="s">
        <v>17</v>
      </c>
      <c r="D23" s="6" t="s">
        <v>24</v>
      </c>
      <c r="E23" s="6" t="s">
        <v>24</v>
      </c>
      <c r="F23" s="6" t="s">
        <v>13</v>
      </c>
      <c r="G23" s="6" t="s">
        <v>14</v>
      </c>
      <c r="H23" s="6" t="s">
        <v>14</v>
      </c>
      <c r="I23" s="6" t="s">
        <v>14</v>
      </c>
      <c r="J23" s="6" t="s">
        <v>69</v>
      </c>
    </row>
    <row r="26" spans="1:10">
      <c r="J26" s="10"/>
    </row>
    <row r="31" spans="1:10">
      <c r="J31" s="7"/>
    </row>
    <row r="32" spans="1:10">
      <c r="J32" s="8"/>
    </row>
  </sheetData>
  <pageMargins left="0.7" right="0.7" top="0.75" bottom="0.75" header="0.3" footer="0.3"/>
  <pageSetup paperSize="9" scale="47" orientation="landscape" horizontalDpi="1200" verticalDpi="1200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9BE551-3B2F-4EF4-A3FC-435FDE5C8AC2}">
  <sheetPr>
    <pageSetUpPr fitToPage="1"/>
  </sheetPr>
  <dimension ref="A1:H21"/>
  <sheetViews>
    <sheetView tabSelected="1" zoomScale="91" zoomScaleNormal="91" workbookViewId="0">
      <selection activeCell="B25" sqref="B25"/>
    </sheetView>
  </sheetViews>
  <sheetFormatPr defaultColWidth="9.109375" defaultRowHeight="14.4"/>
  <cols>
    <col min="1" max="1" width="20" style="11" customWidth="1"/>
    <col min="2" max="2" width="20.109375" style="11" customWidth="1"/>
    <col min="3" max="3" width="145.5546875" style="11" customWidth="1"/>
    <col min="4" max="4" width="14.33203125" style="11" hidden="1" customWidth="1"/>
    <col min="5" max="5" width="26.6640625" style="11" hidden="1" customWidth="1"/>
    <col min="6" max="6" width="9.33203125" style="11" hidden="1" customWidth="1"/>
    <col min="7" max="7" width="21.5546875" style="11" customWidth="1"/>
    <col min="8" max="8" width="10.88671875" style="11" customWidth="1"/>
    <col min="9" max="16384" width="9.109375" style="11"/>
  </cols>
  <sheetData>
    <row r="1" spans="1:8" s="12" customFormat="1" ht="27.6">
      <c r="A1" s="13" t="s">
        <v>70</v>
      </c>
      <c r="B1" s="13" t="s">
        <v>115</v>
      </c>
      <c r="C1" s="13" t="s">
        <v>71</v>
      </c>
      <c r="D1" s="13" t="s">
        <v>72</v>
      </c>
      <c r="E1" s="13" t="s">
        <v>73</v>
      </c>
      <c r="F1" s="13" t="s">
        <v>137</v>
      </c>
      <c r="G1" s="13" t="s">
        <v>141</v>
      </c>
    </row>
    <row r="2" spans="1:8">
      <c r="A2" s="14" t="s">
        <v>74</v>
      </c>
      <c r="B2" s="14" t="s">
        <v>75</v>
      </c>
      <c r="C2" s="14" t="s">
        <v>131</v>
      </c>
      <c r="D2" s="14" t="s">
        <v>75</v>
      </c>
      <c r="E2" s="14" t="s">
        <v>76</v>
      </c>
      <c r="F2" s="15">
        <v>121.81</v>
      </c>
      <c r="G2" s="27">
        <v>147.71247299999999</v>
      </c>
    </row>
    <row r="3" spans="1:8">
      <c r="A3" s="14" t="s">
        <v>77</v>
      </c>
      <c r="B3" s="14" t="s">
        <v>75</v>
      </c>
      <c r="C3" s="14" t="s">
        <v>132</v>
      </c>
      <c r="D3" s="14" t="s">
        <v>75</v>
      </c>
      <c r="E3" s="14" t="s">
        <v>78</v>
      </c>
      <c r="F3" s="15">
        <v>47.31</v>
      </c>
      <c r="G3" s="27">
        <v>63.299192999999995</v>
      </c>
    </row>
    <row r="4" spans="1:8">
      <c r="A4" s="16" t="s">
        <v>90</v>
      </c>
      <c r="B4" s="17" t="s">
        <v>75</v>
      </c>
      <c r="C4" s="14" t="s">
        <v>133</v>
      </c>
      <c r="D4" s="17" t="s">
        <v>75</v>
      </c>
      <c r="E4" s="14" t="s">
        <v>91</v>
      </c>
      <c r="F4" s="15">
        <v>98.56</v>
      </c>
      <c r="G4" s="27">
        <v>120.235089</v>
      </c>
      <c r="H4" s="28"/>
    </row>
    <row r="5" spans="1:8">
      <c r="A5" s="16" t="s">
        <v>92</v>
      </c>
      <c r="B5" s="17" t="s">
        <v>75</v>
      </c>
      <c r="C5" s="14" t="s">
        <v>134</v>
      </c>
      <c r="D5" s="17" t="s">
        <v>75</v>
      </c>
      <c r="E5" s="14" t="s">
        <v>93</v>
      </c>
      <c r="F5" s="15">
        <v>62.81</v>
      </c>
      <c r="G5" s="27">
        <v>76.617971999999995</v>
      </c>
      <c r="H5" s="28"/>
    </row>
    <row r="6" spans="1:8">
      <c r="A6" s="16" t="s">
        <v>79</v>
      </c>
      <c r="B6" s="17" t="s">
        <v>75</v>
      </c>
      <c r="C6" s="14" t="s">
        <v>130</v>
      </c>
      <c r="D6" s="17" t="s">
        <v>75</v>
      </c>
      <c r="E6" s="14" t="s">
        <v>80</v>
      </c>
      <c r="F6" s="19">
        <v>62.58</v>
      </c>
      <c r="G6" s="27">
        <v>75.724311</v>
      </c>
    </row>
    <row r="7" spans="1:8">
      <c r="A7" s="14" t="s">
        <v>81</v>
      </c>
      <c r="B7" s="14" t="s">
        <v>75</v>
      </c>
      <c r="C7" s="14" t="s">
        <v>135</v>
      </c>
      <c r="D7" s="14" t="s">
        <v>75</v>
      </c>
      <c r="E7" s="14" t="s">
        <v>82</v>
      </c>
      <c r="F7" s="15">
        <v>24.92</v>
      </c>
      <c r="G7" s="27">
        <v>28.769423999999997</v>
      </c>
    </row>
    <row r="8" spans="1:8">
      <c r="A8" s="14" t="s">
        <v>85</v>
      </c>
      <c r="B8" s="14" t="s">
        <v>75</v>
      </c>
      <c r="C8" s="14" t="s">
        <v>86</v>
      </c>
      <c r="D8" s="14" t="s">
        <v>75</v>
      </c>
      <c r="E8" s="14" t="s">
        <v>87</v>
      </c>
      <c r="F8" s="15">
        <v>40.39</v>
      </c>
      <c r="G8" s="27">
        <v>46.147362000000001</v>
      </c>
    </row>
    <row r="9" spans="1:8" ht="27.6">
      <c r="A9" s="14" t="s">
        <v>83</v>
      </c>
      <c r="B9" s="14" t="s">
        <v>75</v>
      </c>
      <c r="C9" s="14" t="s">
        <v>136</v>
      </c>
      <c r="D9" s="14" t="s">
        <v>75</v>
      </c>
      <c r="E9" s="14" t="s">
        <v>84</v>
      </c>
      <c r="F9" s="15">
        <v>108.17</v>
      </c>
      <c r="G9" s="27">
        <v>124.25118000000001</v>
      </c>
    </row>
    <row r="10" spans="1:8">
      <c r="A10" s="20" t="s">
        <v>88</v>
      </c>
      <c r="B10" s="17" t="s">
        <v>75</v>
      </c>
      <c r="C10" s="14" t="s">
        <v>129</v>
      </c>
      <c r="D10" s="17" t="s">
        <v>75</v>
      </c>
      <c r="E10" s="14" t="s">
        <v>89</v>
      </c>
      <c r="F10" s="18">
        <v>74.66</v>
      </c>
      <c r="G10" s="27">
        <v>90.345896999999994</v>
      </c>
    </row>
    <row r="11" spans="1:8">
      <c r="A11" s="14" t="s">
        <v>116</v>
      </c>
      <c r="B11" s="21" t="s">
        <v>120</v>
      </c>
      <c r="C11" s="14" t="s">
        <v>123</v>
      </c>
      <c r="D11" s="14" t="s">
        <v>94</v>
      </c>
      <c r="E11" s="14" t="s">
        <v>127</v>
      </c>
      <c r="F11" s="14"/>
      <c r="G11" s="22">
        <v>1531.6488179999999</v>
      </c>
    </row>
    <row r="12" spans="1:8">
      <c r="A12" s="23" t="s">
        <v>117</v>
      </c>
      <c r="B12" s="24" t="s">
        <v>121</v>
      </c>
      <c r="C12" s="14" t="s">
        <v>124</v>
      </c>
      <c r="D12" s="14" t="s">
        <v>94</v>
      </c>
      <c r="E12" s="14" t="s">
        <v>127</v>
      </c>
      <c r="F12" s="14"/>
      <c r="G12" s="22">
        <v>847.56747300000006</v>
      </c>
    </row>
    <row r="13" spans="1:8">
      <c r="A13" s="23" t="s">
        <v>118</v>
      </c>
      <c r="B13" s="21" t="s">
        <v>142</v>
      </c>
      <c r="C13" s="14" t="s">
        <v>125</v>
      </c>
      <c r="D13" s="14" t="s">
        <v>94</v>
      </c>
      <c r="E13" s="14" t="s">
        <v>127</v>
      </c>
      <c r="F13" s="14"/>
      <c r="G13" s="22">
        <v>716.97452999999996</v>
      </c>
    </row>
    <row r="14" spans="1:8">
      <c r="A14" s="23" t="s">
        <v>119</v>
      </c>
      <c r="B14" s="24" t="s">
        <v>122</v>
      </c>
      <c r="C14" s="14" t="s">
        <v>126</v>
      </c>
      <c r="D14" s="14" t="s">
        <v>94</v>
      </c>
      <c r="E14" s="14" t="s">
        <v>127</v>
      </c>
      <c r="F14" s="14"/>
      <c r="G14" s="22">
        <v>194.645826</v>
      </c>
    </row>
    <row r="15" spans="1:8">
      <c r="A15" s="14" t="s">
        <v>96</v>
      </c>
      <c r="B15" s="24" t="s">
        <v>112</v>
      </c>
      <c r="C15" s="14" t="s">
        <v>102</v>
      </c>
      <c r="D15" s="14" t="s">
        <v>94</v>
      </c>
      <c r="E15" s="14" t="s">
        <v>103</v>
      </c>
      <c r="F15" s="15">
        <v>69.03</v>
      </c>
      <c r="G15" s="27">
        <v>90.496634999999998</v>
      </c>
    </row>
    <row r="16" spans="1:8">
      <c r="A16" s="14" t="s">
        <v>97</v>
      </c>
      <c r="B16" s="14">
        <v>109699021</v>
      </c>
      <c r="C16" s="14" t="s">
        <v>106</v>
      </c>
      <c r="D16" s="14" t="s">
        <v>94</v>
      </c>
      <c r="E16" s="14" t="s">
        <v>107</v>
      </c>
      <c r="F16" s="15">
        <v>73.59</v>
      </c>
      <c r="G16" s="27">
        <v>87.944856000000001</v>
      </c>
    </row>
    <row r="17" spans="1:7">
      <c r="A17" s="14" t="s">
        <v>98</v>
      </c>
      <c r="B17" s="14">
        <v>129999065</v>
      </c>
      <c r="C17" s="14" t="s">
        <v>109</v>
      </c>
      <c r="D17" s="14" t="s">
        <v>94</v>
      </c>
      <c r="E17" s="14" t="s">
        <v>108</v>
      </c>
      <c r="F17" s="15">
        <v>73.63</v>
      </c>
      <c r="G17" s="27">
        <v>87.944856000000001</v>
      </c>
    </row>
    <row r="18" spans="1:7">
      <c r="A18" s="14" t="s">
        <v>99</v>
      </c>
      <c r="B18" s="14">
        <v>129999081</v>
      </c>
      <c r="C18" s="14" t="s">
        <v>110</v>
      </c>
      <c r="D18" s="14" t="s">
        <v>94</v>
      </c>
      <c r="E18" s="14" t="s">
        <v>111</v>
      </c>
      <c r="F18" s="15">
        <v>73.63</v>
      </c>
      <c r="G18" s="27">
        <v>87.944856000000001</v>
      </c>
    </row>
    <row r="19" spans="1:7">
      <c r="A19" s="25" t="s">
        <v>138</v>
      </c>
      <c r="B19" s="26" t="s">
        <v>128</v>
      </c>
      <c r="C19" s="14" t="s">
        <v>104</v>
      </c>
      <c r="D19" s="14" t="s">
        <v>94</v>
      </c>
      <c r="E19" s="14" t="s">
        <v>105</v>
      </c>
      <c r="F19" s="15">
        <v>73.63</v>
      </c>
      <c r="G19" s="27">
        <v>87.944856000000001</v>
      </c>
    </row>
    <row r="20" spans="1:7">
      <c r="A20" s="16" t="s">
        <v>100</v>
      </c>
      <c r="B20" s="17" t="s">
        <v>113</v>
      </c>
      <c r="C20" s="14" t="s">
        <v>109</v>
      </c>
      <c r="D20" s="17" t="s">
        <v>94</v>
      </c>
      <c r="E20" s="14" t="s">
        <v>95</v>
      </c>
      <c r="F20" s="18">
        <v>67.5</v>
      </c>
      <c r="G20" s="27">
        <v>81.140112000000002</v>
      </c>
    </row>
    <row r="21" spans="1:7">
      <c r="A21" s="16" t="s">
        <v>101</v>
      </c>
      <c r="B21" s="17" t="s">
        <v>114</v>
      </c>
      <c r="C21" s="14" t="s">
        <v>110</v>
      </c>
      <c r="D21" s="17" t="s">
        <v>94</v>
      </c>
      <c r="E21" s="14" t="s">
        <v>95</v>
      </c>
      <c r="F21" s="18">
        <v>73.59</v>
      </c>
      <c r="G21" s="27">
        <v>88.461671999999993</v>
      </c>
    </row>
  </sheetData>
  <pageMargins left="0.2" right="0.09" top="0.75" bottom="0.78" header="0.3" footer="0.3"/>
  <pageSetup paperSize="9" scale="70" orientation="landscape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A8CC56-DAF5-4BEA-AB0F-8E0758796529}">
  <dimension ref="A1:B21"/>
  <sheetViews>
    <sheetView workbookViewId="0">
      <selection activeCell="G23" sqref="G23"/>
    </sheetView>
  </sheetViews>
  <sheetFormatPr defaultRowHeight="14.4"/>
  <cols>
    <col min="1" max="2" width="11.5546875" bestFit="1" customWidth="1"/>
  </cols>
  <sheetData>
    <row r="1" spans="1:2" ht="27.6">
      <c r="A1" s="13" t="s">
        <v>139</v>
      </c>
      <c r="B1" s="13" t="s">
        <v>140</v>
      </c>
    </row>
    <row r="2" spans="1:2">
      <c r="A2" s="27">
        <v>137.19</v>
      </c>
      <c r="B2" s="27">
        <f>A2*1.0767</f>
        <v>147.71247299999999</v>
      </c>
    </row>
    <row r="3" spans="1:2">
      <c r="A3" s="27">
        <v>58.79</v>
      </c>
      <c r="B3" s="27">
        <f t="shared" ref="B3:B21" si="0">A3*1.0767</f>
        <v>63.299192999999995</v>
      </c>
    </row>
    <row r="4" spans="1:2">
      <c r="A4" s="27">
        <v>111.67</v>
      </c>
      <c r="B4" s="27">
        <f t="shared" si="0"/>
        <v>120.235089</v>
      </c>
    </row>
    <row r="5" spans="1:2">
      <c r="A5" s="27">
        <v>71.16</v>
      </c>
      <c r="B5" s="27">
        <f t="shared" si="0"/>
        <v>76.617971999999995</v>
      </c>
    </row>
    <row r="6" spans="1:2">
      <c r="A6" s="27">
        <v>70.33</v>
      </c>
      <c r="B6" s="27">
        <f t="shared" si="0"/>
        <v>75.724311</v>
      </c>
    </row>
    <row r="7" spans="1:2">
      <c r="A7" s="27">
        <v>26.72</v>
      </c>
      <c r="B7" s="27">
        <f t="shared" si="0"/>
        <v>28.769423999999997</v>
      </c>
    </row>
    <row r="8" spans="1:2">
      <c r="A8" s="27">
        <v>42.86</v>
      </c>
      <c r="B8" s="27">
        <f t="shared" si="0"/>
        <v>46.147362000000001</v>
      </c>
    </row>
    <row r="9" spans="1:2">
      <c r="A9" s="27">
        <v>115.4</v>
      </c>
      <c r="B9" s="27">
        <f t="shared" si="0"/>
        <v>124.25118000000001</v>
      </c>
    </row>
    <row r="10" spans="1:2">
      <c r="A10" s="27">
        <v>83.91</v>
      </c>
      <c r="B10" s="27">
        <f t="shared" si="0"/>
        <v>90.345896999999994</v>
      </c>
    </row>
    <row r="11" spans="1:2">
      <c r="A11" s="22">
        <v>1422.54</v>
      </c>
      <c r="B11" s="27">
        <f t="shared" si="0"/>
        <v>1531.6488179999999</v>
      </c>
    </row>
    <row r="12" spans="1:2">
      <c r="A12" s="22">
        <v>787.19</v>
      </c>
      <c r="B12" s="27">
        <f t="shared" si="0"/>
        <v>847.56747300000006</v>
      </c>
    </row>
    <row r="13" spans="1:2">
      <c r="A13" s="22">
        <v>665.9</v>
      </c>
      <c r="B13" s="27">
        <f t="shared" si="0"/>
        <v>716.97452999999996</v>
      </c>
    </row>
    <row r="14" spans="1:2">
      <c r="A14" s="22">
        <v>180.78</v>
      </c>
      <c r="B14" s="27">
        <f t="shared" si="0"/>
        <v>194.645826</v>
      </c>
    </row>
    <row r="15" spans="1:2">
      <c r="A15" s="27">
        <v>84.05</v>
      </c>
      <c r="B15" s="27">
        <f t="shared" si="0"/>
        <v>90.496634999999998</v>
      </c>
    </row>
    <row r="16" spans="1:2">
      <c r="A16" s="27">
        <v>81.680000000000007</v>
      </c>
      <c r="B16" s="27">
        <f t="shared" si="0"/>
        <v>87.944856000000001</v>
      </c>
    </row>
    <row r="17" spans="1:2">
      <c r="A17" s="27">
        <v>81.680000000000007</v>
      </c>
      <c r="B17" s="27">
        <f t="shared" si="0"/>
        <v>87.944856000000001</v>
      </c>
    </row>
    <row r="18" spans="1:2">
      <c r="A18" s="27">
        <v>81.680000000000007</v>
      </c>
      <c r="B18" s="27">
        <f t="shared" si="0"/>
        <v>87.944856000000001</v>
      </c>
    </row>
    <row r="19" spans="1:2">
      <c r="A19" s="27">
        <v>81.680000000000007</v>
      </c>
      <c r="B19" s="27">
        <f t="shared" si="0"/>
        <v>87.944856000000001</v>
      </c>
    </row>
    <row r="20" spans="1:2">
      <c r="A20" s="27">
        <v>75.36</v>
      </c>
      <c r="B20" s="27">
        <f t="shared" si="0"/>
        <v>81.140112000000002</v>
      </c>
    </row>
    <row r="21" spans="1:2">
      <c r="A21" s="27">
        <v>82.16</v>
      </c>
      <c r="B21" s="27">
        <f t="shared" si="0"/>
        <v>88.461671999999993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8E9964256755649BA1A54BF59D38F77" ma:contentTypeVersion="12" ma:contentTypeDescription="Een nieuw document maken." ma:contentTypeScope="" ma:versionID="2df14c6657beadcbf45aed151fea8309">
  <xsd:schema xmlns:xsd="http://www.w3.org/2001/XMLSchema" xmlns:xs="http://www.w3.org/2001/XMLSchema" xmlns:p="http://schemas.microsoft.com/office/2006/metadata/properties" xmlns:ns2="893b5904-6e9a-46b7-b341-0af1e37f16c7" xmlns:ns3="f2b04a16-6bc5-4988-aa01-67b9acb30dc1" targetNamespace="http://schemas.microsoft.com/office/2006/metadata/properties" ma:root="true" ma:fieldsID="cfceddf49916a946b1df80a1cafdc476" ns2:_="" ns3:_="">
    <xsd:import namespace="893b5904-6e9a-46b7-b341-0af1e37f16c7"/>
    <xsd:import namespace="f2b04a16-6bc5-4988-aa01-67b9acb30d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3b5904-6e9a-46b7-b341-0af1e37f16c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b04a16-6bc5-4988-aa01-67b9acb30dc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9D93802-568D-419A-8EFC-DD1137DC435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93b5904-6e9a-46b7-b341-0af1e37f16c7"/>
    <ds:schemaRef ds:uri="f2b04a16-6bc5-4988-aa01-67b9acb30dc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FAA7000-1F95-4104-AF24-1019630983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E2D0219-2E72-4CF6-8D6D-1694F5C22859}">
  <ds:schemaRefs>
    <ds:schemaRef ds:uri="http://schemas.microsoft.com/office/2006/documentManagement/types"/>
    <ds:schemaRef ds:uri="http://schemas.microsoft.com/office/2006/metadata/properties"/>
    <ds:schemaRef ds:uri="820b839b-7bad-4cfa-b0cc-aa4c435cfea4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1bf2bf78-8c79-432d-85a9-f928c589d40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ZV's 2021</vt:lpstr>
      <vt:lpstr>Passantentarieven 2022</vt:lpstr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Elly</dc:creator>
  <cp:keywords/>
  <dc:description/>
  <cp:lastModifiedBy>Carol Busropan</cp:lastModifiedBy>
  <cp:revision/>
  <cp:lastPrinted>2023-03-06T16:31:58Z</cp:lastPrinted>
  <dcterms:created xsi:type="dcterms:W3CDTF">2011-11-14T15:52:12Z</dcterms:created>
  <dcterms:modified xsi:type="dcterms:W3CDTF">2023-03-15T09:32:47Z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0x01010038E9964256755649BA1A54BF59D38F77</vt:lpwstr>
  </property>
</Properties>
</file>